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5D418803-3A72-497D-9C4C-712282F4AFA9}" xr6:coauthVersionLast="47" xr6:coauthVersionMax="47" xr10:uidLastSave="{00000000-0000-0000-0000-000000000000}"/>
  <bookViews>
    <workbookView xWindow="22932" yWindow="-108" windowWidth="23256" windowHeight="12456" xr2:uid="{6EFB45C4-FB59-42EC-8AB8-40041EB10933}"/>
  </bookViews>
  <sheets>
    <sheet name="EM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K6" i="1" s="1"/>
  <c r="H6" i="1"/>
  <c r="G6" i="1"/>
  <c r="F6" i="1"/>
  <c r="E6" i="1"/>
  <c r="D6" i="1"/>
  <c r="K5" i="1"/>
  <c r="J5" i="1"/>
  <c r="K4" i="1"/>
  <c r="J4" i="1"/>
  <c r="K3" i="1"/>
  <c r="J3" i="1"/>
</calcChain>
</file>

<file path=xl/sharedStrings.xml><?xml version="1.0" encoding="utf-8"?>
<sst xmlns="http://schemas.openxmlformats.org/spreadsheetml/2006/main" count="17" uniqueCount="17">
  <si>
    <t>2020
Actual</t>
  </si>
  <si>
    <t>2021
Actual</t>
  </si>
  <si>
    <t>2022
Actual</t>
  </si>
  <si>
    <t>2023
Budget</t>
  </si>
  <si>
    <t>2023
YTD</t>
  </si>
  <si>
    <t>2024
Proposal</t>
  </si>
  <si>
    <r>
      <rPr>
        <sz val="14"/>
        <color rgb="FF00B050"/>
        <rFont val="Calibri"/>
        <family val="2"/>
        <scheme val="minor"/>
      </rPr>
      <t>$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</si>
  <si>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</si>
  <si>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4290-00</t>
  </si>
  <si>
    <t>EMERGENCY MANAGEMENT</t>
  </si>
  <si>
    <t>4290-01</t>
  </si>
  <si>
    <t>Mobile Generator</t>
  </si>
  <si>
    <t>4290-02</t>
  </si>
  <si>
    <t>Professional Development</t>
  </si>
  <si>
    <t>4290-03</t>
  </si>
  <si>
    <t>Office Supplies etc.</t>
  </si>
  <si>
    <t>TOTAL EMERGENCY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</si>
</sst>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3" fillId="0" borderId="0" xfId="0" applyFont="1"/>
    <xf numFmtId="44" fontId="7" fillId="0" borderId="0" xfId="0" applyNumberFormat="1" applyFont="1"/>
    <xf numFmtId="44" fontId="3" fillId="0" borderId="1" xfId="0" applyNumberFormat="1" applyFont="1" applyBorder="1"/>
    <xf numFmtId="44" fontId="1" fillId="0" borderId="2" xfId="0" applyNumberFormat="1" applyFont="1" applyBorder="1"/>
    <xf numFmtId="44" fontId="1" fillId="0" borderId="0" xfId="0" applyNumberFormat="1" applyFont="1"/>
    <xf numFmtId="0" fontId="8" fillId="0" borderId="0" xfId="0" applyFont="1"/>
    <xf numFmtId="44" fontId="2" fillId="0" borderId="0" xfId="0" applyNumberFormat="1" applyFont="1"/>
    <xf numFmtId="44" fontId="1" fillId="0" borderId="3" xfId="0" applyNumberFormat="1" applyFont="1" applyBorder="1"/>
    <xf numFmtId="44" fontId="3" fillId="0" borderId="0" xfId="0" applyNumberFormat="1" applyFont="1"/>
    <xf numFmtId="164" fontId="9" fillId="0" borderId="0" xfId="0" applyNumberFormat="1" applyFont="1" applyAlignment="1">
      <alignment horizontal="right"/>
    </xf>
    <xf numFmtId="44" fontId="1" fillId="0" borderId="4" xfId="0" applyNumberFormat="1" applyFont="1" applyBorder="1"/>
    <xf numFmtId="0" fontId="3" fillId="0" borderId="0" xfId="0" applyFont="1" applyAlignment="1">
      <alignment shrinkToFit="1"/>
    </xf>
    <xf numFmtId="44" fontId="2" fillId="0" borderId="5" xfId="0" applyNumberFormat="1" applyFont="1" applyBorder="1"/>
    <xf numFmtId="44" fontId="3" fillId="0" borderId="6" xfId="0" applyNumberFormat="1" applyFont="1" applyBorder="1"/>
    <xf numFmtId="44" fontId="1" fillId="0" borderId="7" xfId="0" applyNumberFormat="1" applyFont="1" applyBorder="1"/>
    <xf numFmtId="44" fontId="1" fillId="0" borderId="5" xfId="0" applyNumberFormat="1" applyFont="1" applyBorder="1"/>
    <xf numFmtId="44" fontId="3" fillId="0" borderId="5" xfId="0" applyNumberFormat="1" applyFont="1" applyBorder="1"/>
    <xf numFmtId="164" fontId="9" fillId="0" borderId="5" xfId="0" applyNumberFormat="1" applyFont="1" applyBorder="1" applyAlignment="1">
      <alignment horizontal="right"/>
    </xf>
  </cellXfs>
  <cellStyles count="1">
    <cellStyle name="Normal" xfId="0" builtinId="0"/>
  </cellStyles>
  <dxfs count="3">
    <dxf>
      <font>
        <color rgb="FF00B050"/>
      </font>
    </dxf>
    <dxf>
      <font>
        <color theme="0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FC43-D758-416D-AF11-1385D3238426}">
  <sheetPr codeName="Sheet7">
    <pageSetUpPr fitToPage="1"/>
  </sheetPr>
  <dimension ref="A1:K7"/>
  <sheetViews>
    <sheetView tabSelected="1" workbookViewId="0">
      <selection activeCell="E9" sqref="E9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5.5546875" style="9" bestFit="1" customWidth="1"/>
    <col min="7" max="7" width="14.6640625" style="10" bestFit="1" customWidth="1"/>
    <col min="8" max="8" width="14.6640625" style="11" bestFit="1" customWidth="1"/>
    <col min="9" max="9" width="14.6640625" style="12" bestFit="1" customWidth="1"/>
    <col min="10" max="10" width="14.109375" style="12" bestFit="1" customWidth="1"/>
    <col min="11" max="11" width="13.33203125" style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6" t="s">
        <v>7</v>
      </c>
    </row>
    <row r="2" spans="1:11" x14ac:dyDescent="0.35">
      <c r="A2" s="7" t="s">
        <v>8</v>
      </c>
      <c r="B2" s="7"/>
      <c r="C2" s="8" t="s">
        <v>9</v>
      </c>
    </row>
    <row r="3" spans="1:11" x14ac:dyDescent="0.35">
      <c r="A3" s="13"/>
      <c r="B3" s="13" t="s">
        <v>10</v>
      </c>
      <c r="C3" s="13" t="s">
        <v>11</v>
      </c>
      <c r="D3" s="14">
        <v>0</v>
      </c>
      <c r="E3" s="14">
        <v>288.70999999999998</v>
      </c>
      <c r="F3" s="14">
        <v>0</v>
      </c>
      <c r="G3" s="10">
        <v>250</v>
      </c>
      <c r="H3" s="11">
        <v>0</v>
      </c>
      <c r="I3" s="15"/>
      <c r="J3" s="16">
        <f>I3-G3</f>
        <v>-250</v>
      </c>
      <c r="K3" s="17" t="str">
        <f>(IF(I3=0,"",J3/G3))</f>
        <v/>
      </c>
    </row>
    <row r="4" spans="1:11" x14ac:dyDescent="0.35">
      <c r="A4" s="13"/>
      <c r="B4" s="13" t="s">
        <v>12</v>
      </c>
      <c r="C4" s="13" t="s">
        <v>13</v>
      </c>
      <c r="D4" s="14">
        <v>0</v>
      </c>
      <c r="E4" s="14">
        <v>0</v>
      </c>
      <c r="F4" s="14">
        <v>0</v>
      </c>
      <c r="G4" s="10">
        <v>200</v>
      </c>
      <c r="H4" s="12">
        <v>0</v>
      </c>
      <c r="I4" s="15"/>
      <c r="J4" s="16">
        <f t="shared" ref="J4:J6" si="0">I4-G4</f>
        <v>-200</v>
      </c>
      <c r="K4" s="17" t="str">
        <f t="shared" ref="K4:K6" si="1">(IF(I4=0,"",J4/G4))</f>
        <v/>
      </c>
    </row>
    <row r="5" spans="1:11" x14ac:dyDescent="0.35">
      <c r="A5" s="13"/>
      <c r="B5" s="13" t="s">
        <v>14</v>
      </c>
      <c r="C5" s="13" t="s">
        <v>15</v>
      </c>
      <c r="D5" s="14">
        <v>0</v>
      </c>
      <c r="E5" s="14">
        <v>0</v>
      </c>
      <c r="F5" s="14">
        <v>0</v>
      </c>
      <c r="G5" s="10">
        <v>50</v>
      </c>
      <c r="H5" s="12">
        <v>0</v>
      </c>
      <c r="I5" s="18"/>
      <c r="J5" s="16">
        <f t="shared" si="0"/>
        <v>-50</v>
      </c>
      <c r="K5" s="17" t="str">
        <f t="shared" si="1"/>
        <v/>
      </c>
    </row>
    <row r="6" spans="1:11" ht="18.600000000000001" thickBot="1" x14ac:dyDescent="0.4">
      <c r="C6" s="19" t="s">
        <v>16</v>
      </c>
      <c r="D6" s="20">
        <f>SUM(D3:D5)</f>
        <v>0</v>
      </c>
      <c r="E6" s="20">
        <f t="shared" ref="E6:I6" si="2">SUM(E3:E5)</f>
        <v>288.70999999999998</v>
      </c>
      <c r="F6" s="20">
        <f t="shared" si="2"/>
        <v>0</v>
      </c>
      <c r="G6" s="21">
        <f t="shared" si="2"/>
        <v>500</v>
      </c>
      <c r="H6" s="22">
        <f t="shared" si="2"/>
        <v>0</v>
      </c>
      <c r="I6" s="23">
        <f t="shared" si="2"/>
        <v>0</v>
      </c>
      <c r="J6" s="24">
        <f t="shared" si="0"/>
        <v>-500</v>
      </c>
      <c r="K6" s="25" t="str">
        <f t="shared" si="1"/>
        <v/>
      </c>
    </row>
    <row r="7" spans="1:11" ht="18.600000000000001" thickTop="1" x14ac:dyDescent="0.35"/>
  </sheetData>
  <conditionalFormatting sqref="J1:K1048576">
    <cfRule type="cellIs" dxfId="2" priority="1" operator="lessThan">
      <formula>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2023-09-12T19:23:28Z</dcterms:created>
  <dcterms:modified xsi:type="dcterms:W3CDTF">2023-09-12T19:23:29Z</dcterms:modified>
</cp:coreProperties>
</file>